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660d8779e5d6f4/Dokumenty/QualityWise Dz/Działalność/QUALITYWISE ACADEMY/IATF 16949/"/>
    </mc:Choice>
  </mc:AlternateContent>
  <xr:revisionPtr revIDLastSave="56" documentId="8_{5489AE77-D851-42E6-9A37-3B117B6C0EA9}" xr6:coauthVersionLast="47" xr6:coauthVersionMax="47" xr10:uidLastSave="{EB85BEA3-A2F5-417D-B47C-C8EB91E6757F}"/>
  <bookViews>
    <workbookView xWindow="-3840" yWindow="-21720" windowWidth="38640" windowHeight="21240" xr2:uid="{5025C6CF-74B4-4618-A953-221FDA920F49}"/>
  </bookViews>
  <sheets>
    <sheet name="Risk&amp;Opp" sheetId="1" r:id="rId1"/>
    <sheet name="Criteria" sheetId="2" r:id="rId2"/>
    <sheet name="Matrix" sheetId="3" r:id="rId3"/>
  </sheets>
  <definedNames>
    <definedName name="_xlnm._FilterDatabase" localSheetId="0" hidden="1">'Risk&amp;Opp'!$B$12:$AP$18</definedName>
    <definedName name="akty_powiązane">#REF!</definedName>
    <definedName name="analiza" localSheetId="2">#REF!</definedName>
    <definedName name="analiza" localSheetId="0">#REF!</definedName>
    <definedName name="analiza">#REF!</definedName>
    <definedName name="circle" localSheetId="2">#REF!</definedName>
    <definedName name="circle" localSheetId="0">#REF!</definedName>
    <definedName name="circle">#REF!</definedName>
    <definedName name="circle_2" localSheetId="2">#REF!</definedName>
    <definedName name="circle_2" localSheetId="0">#REF!</definedName>
    <definedName name="circle_2">#REF!</definedName>
    <definedName name="diamond" localSheetId="2">#REF!</definedName>
    <definedName name="diamond" localSheetId="0">#REF!</definedName>
    <definedName name="diamond">#REF!</definedName>
    <definedName name="diamond_2" localSheetId="2">#REF!</definedName>
    <definedName name="diamond_2" localSheetId="0">#REF!</definedName>
    <definedName name="diamond_2">#REF!</definedName>
    <definedName name="diamond_3" localSheetId="2">#REF!</definedName>
    <definedName name="diamond_3" localSheetId="0">#REF!</definedName>
    <definedName name="diamond_3">#REF!</definedName>
    <definedName name="_xlnm.Print_Area" localSheetId="1">Criteria!$A$1:$I$16</definedName>
    <definedName name="_xlnm.Print_Area" localSheetId="2">Matrix!$A$1:$R$47</definedName>
    <definedName name="_xlnm.Print_Area" localSheetId="0">'Risk&amp;Opp'!$B$2:$AP$16</definedName>
    <definedName name="_xlnm.Print_Titles" localSheetId="0">'Risk&amp;Opp'!$2:$12</definedName>
    <definedName name="OLE_LINK1_6" localSheetId="2">#REF!</definedName>
    <definedName name="OLE_LINK1_6" localSheetId="0">#REF!</definedName>
    <definedName name="OLE_LINK1_6">#REF!</definedName>
    <definedName name="pentagon" localSheetId="2">#REF!</definedName>
    <definedName name="pentagon" localSheetId="0">#REF!</definedName>
    <definedName name="pentagon">#REF!</definedName>
    <definedName name="pentagon_2" localSheetId="2">#REF!</definedName>
    <definedName name="pentagon_2" localSheetId="0">#REF!</definedName>
    <definedName name="pentagon_2">#REF!</definedName>
    <definedName name="square" localSheetId="2">#REF!</definedName>
    <definedName name="square" localSheetId="0">#REF!</definedName>
    <definedName name="square">#REF!</definedName>
    <definedName name="square_2" localSheetId="2">#REF!</definedName>
    <definedName name="square_2" localSheetId="0">#REF!</definedName>
    <definedName name="square_2">#REF!</definedName>
    <definedName name="stopsign" localSheetId="2">#REF!</definedName>
    <definedName name="stopsign" localSheetId="0">#REF!</definedName>
    <definedName name="stopsign">#REF!</definedName>
    <definedName name="stopsign_2" localSheetId="2">#REF!</definedName>
    <definedName name="stopsign_2" localSheetId="0">#REF!</definedName>
    <definedName name="stopsign_2">#REF!</definedName>
    <definedName name="triangle" localSheetId="2">#REF!</definedName>
    <definedName name="triangle" localSheetId="0">#REF!</definedName>
    <definedName name="triangle">#REF!</definedName>
    <definedName name="triangle_2" localSheetId="2">#REF!</definedName>
    <definedName name="triangle_2" localSheetId="0">#REF!</definedName>
    <definedName name="triangle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AO13" i="1"/>
  <c r="W14" i="1"/>
  <c r="AO14" i="1"/>
  <c r="W15" i="1"/>
  <c r="W16" i="1"/>
  <c r="AO16" i="1"/>
  <c r="W17" i="1"/>
  <c r="AO17" i="1"/>
  <c r="W18" i="1"/>
  <c r="AO18" i="1"/>
  <c r="D9" i="3"/>
  <c r="E9" i="3"/>
  <c r="F9" i="3"/>
  <c r="G9" i="3"/>
  <c r="M9" i="3"/>
  <c r="N9" i="3"/>
  <c r="O9" i="3"/>
  <c r="P9" i="3"/>
  <c r="D10" i="3"/>
  <c r="E10" i="3"/>
  <c r="F10" i="3"/>
  <c r="G10" i="3"/>
  <c r="M10" i="3"/>
  <c r="N10" i="3"/>
  <c r="O10" i="3"/>
  <c r="P10" i="3"/>
  <c r="D11" i="3"/>
  <c r="E11" i="3"/>
  <c r="F11" i="3"/>
  <c r="G11" i="3"/>
  <c r="M11" i="3"/>
  <c r="N11" i="3"/>
  <c r="O11" i="3"/>
  <c r="P11" i="3"/>
  <c r="D12" i="3"/>
  <c r="E12" i="3"/>
  <c r="F12" i="3"/>
  <c r="G12" i="3"/>
  <c r="M12" i="3"/>
  <c r="N12" i="3"/>
  <c r="O12" i="3"/>
  <c r="P12" i="3"/>
</calcChain>
</file>

<file path=xl/sharedStrings.xml><?xml version="1.0" encoding="utf-8"?>
<sst xmlns="http://schemas.openxmlformats.org/spreadsheetml/2006/main" count="136" uniqueCount="91">
  <si>
    <t>-</t>
  </si>
  <si>
    <t>Acceptance of the risk, because so far, based on exit surveys, the social package has not been the main reason for resigning from work</t>
  </si>
  <si>
    <t>Leaving work</t>
  </si>
  <si>
    <t>R</t>
  </si>
  <si>
    <t>No social package</t>
  </si>
  <si>
    <t>Interested party -
employees</t>
  </si>
  <si>
    <t>In progress</t>
  </si>
  <si>
    <t>Kate Johnson</t>
  </si>
  <si>
    <t>Launching a training plan for all employees</t>
  </si>
  <si>
    <t>Ensuring a competent employee at the workplace, improving employee satisfaction</t>
  </si>
  <si>
    <t>S</t>
  </si>
  <si>
    <t>Training plan</t>
  </si>
  <si>
    <t>Anne Smith</t>
  </si>
  <si>
    <t>Development of a cooperation plan with the local employment office and the university</t>
  </si>
  <si>
    <t>Failure to meet the deadlines in the recruitment process and the required persons for employment</t>
  </si>
  <si>
    <t>Low unemployment in the area</t>
  </si>
  <si>
    <t>External factor - 
economical</t>
  </si>
  <si>
    <t>Consultation with the legal department</t>
  </si>
  <si>
    <t>Employee availability</t>
  </si>
  <si>
    <t>Opportunity to employ foreigners (administrative process with a work permit)</t>
  </si>
  <si>
    <t>External factor - 
legal</t>
  </si>
  <si>
    <t>Completed</t>
  </si>
  <si>
    <t>1. Anne Smith
2. Kate Johnson</t>
  </si>
  <si>
    <t xml:space="preserve">1. Implementation of activities in the HR process regarding tracking changes in the law
2. Subscription to relevant periodicals
</t>
  </si>
  <si>
    <t>No update of internal procedures</t>
  </si>
  <si>
    <t>Changing labor law regulations</t>
  </si>
  <si>
    <t xml:space="preserve">Launching a project to create job descriptions for all employees
</t>
  </si>
  <si>
    <t>Lack of knowledge about the responsibilities and authorities of process participants</t>
  </si>
  <si>
    <t>No job description</t>
  </si>
  <si>
    <t>Internal factor - 
strategy</t>
  </si>
  <si>
    <t>SxO</t>
  </si>
  <si>
    <t>OCC</t>
  </si>
  <si>
    <t>SEV</t>
  </si>
  <si>
    <t>STATUS</t>
  </si>
  <si>
    <t>Deadline</t>
  </si>
  <si>
    <t>Responsible</t>
  </si>
  <si>
    <t>Description</t>
  </si>
  <si>
    <t>Effect</t>
  </si>
  <si>
    <t>R/S</t>
  </si>
  <si>
    <t>Remarks</t>
  </si>
  <si>
    <t>Effectiveness of the actions</t>
  </si>
  <si>
    <t>Action strategy</t>
  </si>
  <si>
    <t>Factor description</t>
  </si>
  <si>
    <t>Revision date</t>
  </si>
  <si>
    <t>Trainings &amp; development specialist</t>
  </si>
  <si>
    <t>HR manager</t>
  </si>
  <si>
    <t>Process owner</t>
  </si>
  <si>
    <t>Recruitment specialist</t>
  </si>
  <si>
    <t>Team</t>
  </si>
  <si>
    <t>Human Resources</t>
  </si>
  <si>
    <t>Process name</t>
  </si>
  <si>
    <t>Risks and opportunities analysis</t>
  </si>
  <si>
    <t>• The opportunity has never occurred and probably never will</t>
  </si>
  <si>
    <t>Small</t>
  </si>
  <si>
    <t>• The nonconformity has never occurred and probably never will</t>
  </si>
  <si>
    <t>• Chance is unlikely to occur</t>
  </si>
  <si>
    <t>Medium</t>
  </si>
  <si>
    <t>• There is a low probability of a defect</t>
  </si>
  <si>
    <t>• Chance is highly likely to occur</t>
  </si>
  <si>
    <t>High</t>
  </si>
  <si>
    <t>• There is a high probability of nonconformity</t>
  </si>
  <si>
    <t>• Opportunity is inevitable</t>
  </si>
  <si>
    <t>Significant</t>
  </si>
  <si>
    <t>• Non-compliance is inevitable</t>
  </si>
  <si>
    <t>Points</t>
  </si>
  <si>
    <t>Criteria</t>
  </si>
  <si>
    <t>OCCURANCE</t>
  </si>
  <si>
    <t>• Slight improvements in the implementation of processes/services
• Insignificant revenue
• An opportunity appreciated by a small number of customers</t>
  </si>
  <si>
    <t>• Minor disturbances in the execution of processes
• Small number of corrections, shortcomings
• Low cost of nonconformity
• The client does not see the "difference"</t>
  </si>
  <si>
    <t>• Minor savings
• The client feels a slight improvement</t>
  </si>
  <si>
    <t>• Acceptable number of corrections, deficiencies
• Acceptable costs
• The client feels some dissatisfaction</t>
  </si>
  <si>
    <t>• Guaranteed increase in revenue
• Ensured improvements in the implementation of processes/services
• Guaranteed acquisition of new customers</t>
  </si>
  <si>
    <t>• Unacceptable costs
• Delays in the implementation of processes
• Decreased customer satisfaction (internal and external)</t>
  </si>
  <si>
    <t>• Opportunity to improve employee safety and/or legal compliance
• Guaranteed improvements in the functioning of the organization</t>
  </si>
  <si>
    <t>• Non-compliance affecting security and/or violation of legal compliance
• Disruptions in the functioning of the organization</t>
  </si>
  <si>
    <t>SEVERITY</t>
  </si>
  <si>
    <t>OPPORTUNITIES EVALUATION CRITERIA</t>
  </si>
  <si>
    <t>RISKS EVALUATION CRITERIA</t>
  </si>
  <si>
    <t>DO NOT TAKE ACTION TO TAKE A CHANCE</t>
  </si>
  <si>
    <t>1-2</t>
  </si>
  <si>
    <t>ACTION SHOULD BE IMPLEMENTED</t>
  </si>
  <si>
    <t>8-16</t>
  </si>
  <si>
    <t>CONSIDER THE NEED TO IMPLEMENT ACTION TO USE THE OPPORTUNITY</t>
  </si>
  <si>
    <t>3-6</t>
  </si>
  <si>
    <t>CONSIDER THE NEED FOR ACTION</t>
  </si>
  <si>
    <t>ACTION SHOULD BE TAKEN TO USE THE OPPORTUNITY</t>
  </si>
  <si>
    <t>NO ACTIVITIES NECESSARY</t>
  </si>
  <si>
    <t>Legend</t>
  </si>
  <si>
    <t>OPPORTUNITY MATRIX</t>
  </si>
  <si>
    <t xml:space="preserve">RISK MATRIX </t>
  </si>
  <si>
    <t>Risk (R)/ Opportunity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</si>
</sst>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rgb="FF9C0006"/>
      <name val="Calibri"/>
      <family val="2"/>
      <charset val="238"/>
      <scheme val="minor"/>
    </font>
    <font>
      <b/>
      <sz val="12"/>
      <color rgb="FF9C6506"/>
      <name val="Calibri"/>
      <family val="2"/>
      <charset val="238"/>
      <scheme val="minor"/>
    </font>
    <font>
      <b/>
      <sz val="12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4"/>
      <color rgb="FF9C000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rgb="FF9C6500"/>
      <name val="Calibri"/>
      <family val="2"/>
      <charset val="238"/>
      <scheme val="minor"/>
    </font>
    <font>
      <b/>
      <sz val="14"/>
      <color rgb="FF00610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rgb="FF00B05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20" fillId="0" borderId="0"/>
    <xf numFmtId="0" fontId="23" fillId="4" borderId="0" applyNumberFormat="0" applyBorder="0" applyAlignment="0" applyProtection="0"/>
  </cellStyleXfs>
  <cellXfs count="15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/>
    <xf numFmtId="0" fontId="11" fillId="0" borderId="9" xfId="0" applyFont="1" applyBorder="1" applyAlignment="1">
      <alignment horizontal="right" vertical="center"/>
    </xf>
    <xf numFmtId="0" fontId="6" fillId="0" borderId="5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7" fillId="0" borderId="9" xfId="0" applyFont="1" applyBorder="1"/>
    <xf numFmtId="0" fontId="7" fillId="0" borderId="18" xfId="0" applyFont="1" applyBorder="1"/>
    <xf numFmtId="0" fontId="7" fillId="0" borderId="5" xfId="0" applyFont="1" applyBorder="1"/>
    <xf numFmtId="0" fontId="6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7" borderId="1" xfId="4" applyFont="1" applyFill="1" applyBorder="1" applyAlignment="1">
      <alignment horizontal="center" vertical="center" wrapText="1"/>
    </xf>
    <xf numFmtId="0" fontId="3" fillId="7" borderId="1" xfId="4" applyFont="1" applyFill="1" applyBorder="1" applyAlignment="1">
      <alignment horizontal="center" vertical="center"/>
    </xf>
    <xf numFmtId="0" fontId="3" fillId="8" borderId="1" xfId="4" applyFont="1" applyFill="1" applyBorder="1" applyAlignment="1">
      <alignment horizontal="center" vertical="center" wrapText="1"/>
    </xf>
    <xf numFmtId="0" fontId="3" fillId="8" borderId="1" xfId="4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0" borderId="0" xfId="5" applyFont="1" applyAlignment="1">
      <alignment horizontal="left" vertical="center"/>
    </xf>
    <xf numFmtId="49" fontId="21" fillId="8" borderId="0" xfId="2" applyNumberFormat="1" applyFont="1" applyFill="1" applyBorder="1" applyAlignment="1">
      <alignment horizontal="center" vertical="center"/>
    </xf>
    <xf numFmtId="0" fontId="7" fillId="0" borderId="0" xfId="5" applyFont="1" applyAlignment="1">
      <alignment vertical="center"/>
    </xf>
    <xf numFmtId="49" fontId="22" fillId="0" borderId="0" xfId="5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24" fillId="0" borderId="0" xfId="6" applyNumberFormat="1" applyFont="1" applyFill="1" applyBorder="1" applyAlignment="1">
      <alignment horizontal="center" vertical="center"/>
    </xf>
    <xf numFmtId="49" fontId="24" fillId="9" borderId="0" xfId="6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/>
    </xf>
    <xf numFmtId="0" fontId="7" fillId="0" borderId="0" xfId="5" applyFont="1" applyAlignment="1">
      <alignment horizontal="left" vertical="center"/>
    </xf>
    <xf numFmtId="0" fontId="16" fillId="0" borderId="0" xfId="5" applyFont="1" applyAlignment="1">
      <alignment horizontal="left" vertical="center"/>
    </xf>
    <xf numFmtId="49" fontId="25" fillId="7" borderId="0" xfId="1" applyNumberFormat="1" applyFont="1" applyFill="1" applyBorder="1" applyAlignment="1">
      <alignment horizontal="center" vertical="center"/>
    </xf>
    <xf numFmtId="0" fontId="7" fillId="0" borderId="0" xfId="5" applyFont="1"/>
    <xf numFmtId="0" fontId="26" fillId="0" borderId="0" xfId="5" applyFont="1"/>
    <xf numFmtId="0" fontId="27" fillId="0" borderId="0" xfId="0" applyFont="1" applyAlignment="1">
      <alignment vertical="center"/>
    </xf>
    <xf numFmtId="0" fontId="12" fillId="0" borderId="0" xfId="5" applyFont="1" applyAlignment="1">
      <alignment horizontal="center" vertical="center" wrapText="1" readingOrder="1"/>
    </xf>
    <xf numFmtId="0" fontId="26" fillId="0" borderId="0" xfId="5" applyFont="1" applyAlignment="1">
      <alignment wrapText="1"/>
    </xf>
    <xf numFmtId="0" fontId="26" fillId="0" borderId="22" xfId="5" applyFont="1" applyBorder="1"/>
    <xf numFmtId="0" fontId="28" fillId="0" borderId="23" xfId="5" applyFont="1" applyBorder="1" applyAlignment="1">
      <alignment horizontal="center" wrapText="1" readingOrder="1"/>
    </xf>
    <xf numFmtId="0" fontId="26" fillId="0" borderId="24" xfId="5" applyFont="1" applyBorder="1" applyAlignment="1">
      <alignment wrapText="1"/>
    </xf>
    <xf numFmtId="0" fontId="26" fillId="0" borderId="25" xfId="5" applyFont="1" applyBorder="1"/>
    <xf numFmtId="0" fontId="26" fillId="9" borderId="26" xfId="5" applyFont="1" applyFill="1" applyBorder="1" applyAlignment="1">
      <alignment horizontal="center" vertical="center" wrapText="1" readingOrder="1"/>
    </xf>
    <xf numFmtId="0" fontId="26" fillId="9" borderId="27" xfId="5" applyFont="1" applyFill="1" applyBorder="1" applyAlignment="1">
      <alignment horizontal="center" vertical="center" wrapText="1" readingOrder="1"/>
    </xf>
    <xf numFmtId="0" fontId="26" fillId="8" borderId="27" xfId="5" applyFont="1" applyFill="1" applyBorder="1" applyAlignment="1">
      <alignment horizontal="center" vertical="center" wrapText="1" readingOrder="1"/>
    </xf>
    <xf numFmtId="0" fontId="26" fillId="8" borderId="28" xfId="5" applyFont="1" applyFill="1" applyBorder="1" applyAlignment="1">
      <alignment horizontal="center" vertical="center" wrapText="1" readingOrder="1"/>
    </xf>
    <xf numFmtId="0" fontId="28" fillId="0" borderId="29" xfId="5" applyFont="1" applyBorder="1" applyAlignment="1">
      <alignment horizontal="center" wrapText="1" readingOrder="1"/>
    </xf>
    <xf numFmtId="0" fontId="26" fillId="7" borderId="27" xfId="5" applyFont="1" applyFill="1" applyBorder="1" applyAlignment="1">
      <alignment horizontal="center" vertical="center" wrapText="1" readingOrder="1"/>
    </xf>
    <xf numFmtId="0" fontId="26" fillId="7" borderId="28" xfId="5" applyFont="1" applyFill="1" applyBorder="1" applyAlignment="1">
      <alignment horizontal="center" vertical="center" wrapText="1" readingOrder="1"/>
    </xf>
    <xf numFmtId="0" fontId="26" fillId="7" borderId="30" xfId="5" applyFont="1" applyFill="1" applyBorder="1" applyAlignment="1">
      <alignment horizontal="center" vertical="center" wrapText="1" readingOrder="1"/>
    </xf>
    <xf numFmtId="0" fontId="26" fillId="9" borderId="1" xfId="5" applyFont="1" applyFill="1" applyBorder="1" applyAlignment="1">
      <alignment horizontal="center" vertical="center" wrapText="1" readingOrder="1"/>
    </xf>
    <xf numFmtId="0" fontId="26" fillId="8" borderId="31" xfId="5" applyFont="1" applyFill="1" applyBorder="1" applyAlignment="1">
      <alignment horizontal="center" vertical="center" wrapText="1" readingOrder="1"/>
    </xf>
    <xf numFmtId="0" fontId="26" fillId="8" borderId="30" xfId="5" applyFont="1" applyFill="1" applyBorder="1" applyAlignment="1">
      <alignment horizontal="center" vertical="center" wrapText="1" readingOrder="1"/>
    </xf>
    <xf numFmtId="0" fontId="26" fillId="7" borderId="31" xfId="5" applyFont="1" applyFill="1" applyBorder="1" applyAlignment="1">
      <alignment horizontal="center" vertical="center" wrapText="1" readingOrder="1"/>
    </xf>
    <xf numFmtId="0" fontId="26" fillId="7" borderId="1" xfId="5" applyFont="1" applyFill="1" applyBorder="1" applyAlignment="1">
      <alignment horizontal="center" vertical="center" wrapText="1" readingOrder="1"/>
    </xf>
    <xf numFmtId="0" fontId="26" fillId="9" borderId="31" xfId="5" applyFont="1" applyFill="1" applyBorder="1" applyAlignment="1">
      <alignment horizontal="center" vertical="center" wrapText="1" readingOrder="1"/>
    </xf>
    <xf numFmtId="0" fontId="26" fillId="8" borderId="1" xfId="5" applyFont="1" applyFill="1" applyBorder="1" applyAlignment="1">
      <alignment horizontal="center" vertical="center" wrapText="1" readingOrder="1"/>
    </xf>
    <xf numFmtId="0" fontId="26" fillId="7" borderId="32" xfId="5" applyFont="1" applyFill="1" applyBorder="1" applyAlignment="1">
      <alignment horizontal="center" vertical="center" wrapText="1" readingOrder="1"/>
    </xf>
    <xf numFmtId="0" fontId="26" fillId="7" borderId="33" xfId="5" applyFont="1" applyFill="1" applyBorder="1" applyAlignment="1">
      <alignment horizontal="center" vertical="center" wrapText="1" readingOrder="1"/>
    </xf>
    <xf numFmtId="0" fontId="26" fillId="9" borderId="34" xfId="5" applyFont="1" applyFill="1" applyBorder="1" applyAlignment="1">
      <alignment horizontal="center" vertical="center" wrapText="1" readingOrder="1"/>
    </xf>
    <xf numFmtId="0" fontId="12" fillId="0" borderId="29" xfId="5" applyFont="1" applyBorder="1" applyAlignment="1">
      <alignment horizontal="center" vertical="center"/>
    </xf>
    <xf numFmtId="0" fontId="26" fillId="8" borderId="32" xfId="5" applyFont="1" applyFill="1" applyBorder="1" applyAlignment="1">
      <alignment horizontal="center" vertical="center" wrapText="1" readingOrder="1"/>
    </xf>
    <xf numFmtId="0" fontId="26" fillId="8" borderId="33" xfId="5" applyFont="1" applyFill="1" applyBorder="1" applyAlignment="1">
      <alignment horizontal="center" vertical="center" wrapText="1" readingOrder="1"/>
    </xf>
    <xf numFmtId="0" fontId="26" fillId="0" borderId="35" xfId="5" applyFont="1" applyBorder="1"/>
    <xf numFmtId="0" fontId="26" fillId="0" borderId="21" xfId="5" applyFont="1" applyBorder="1"/>
    <xf numFmtId="0" fontId="26" fillId="0" borderId="36" xfId="5" applyFont="1" applyBorder="1"/>
    <xf numFmtId="0" fontId="29" fillId="0" borderId="0" xfId="0" applyFont="1" applyAlignment="1">
      <alignment vertical="center"/>
    </xf>
    <xf numFmtId="0" fontId="6" fillId="0" borderId="37" xfId="0" applyFont="1" applyBorder="1" applyAlignment="1">
      <alignment horizontal="center" vertical="center" wrapText="1"/>
    </xf>
    <xf numFmtId="9" fontId="6" fillId="0" borderId="37" xfId="0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vertical="center" wrapText="1"/>
    </xf>
    <xf numFmtId="0" fontId="8" fillId="10" borderId="27" xfId="3" applyFont="1" applyFill="1" applyBorder="1" applyAlignment="1">
      <alignment horizontal="center" vertical="center"/>
    </xf>
    <xf numFmtId="0" fontId="8" fillId="10" borderId="27" xfId="3" applyFont="1" applyFill="1" applyBorder="1" applyAlignment="1">
      <alignment horizontal="center" vertical="center" wrapText="1"/>
    </xf>
    <xf numFmtId="0" fontId="8" fillId="10" borderId="33" xfId="3" applyFont="1" applyFill="1" applyBorder="1" applyAlignment="1">
      <alignment horizontal="center" vertical="center"/>
    </xf>
    <xf numFmtId="0" fontId="8" fillId="10" borderId="27" xfId="3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4" fontId="6" fillId="0" borderId="8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3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8" fillId="10" borderId="38" xfId="3" applyFont="1" applyFill="1" applyBorder="1" applyAlignment="1">
      <alignment horizontal="center" vertical="center" wrapText="1"/>
    </xf>
    <xf numFmtId="0" fontId="8" fillId="10" borderId="39" xfId="3" applyFont="1" applyFill="1" applyBorder="1" applyAlignment="1">
      <alignment horizontal="center" vertical="center" wrapText="1"/>
    </xf>
    <xf numFmtId="0" fontId="8" fillId="10" borderId="40" xfId="3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left" vertical="center" wrapText="1"/>
    </xf>
    <xf numFmtId="0" fontId="8" fillId="10" borderId="27" xfId="3" applyFont="1" applyFill="1" applyBorder="1" applyAlignment="1">
      <alignment horizontal="center" vertical="center" wrapText="1"/>
    </xf>
    <xf numFmtId="0" fontId="8" fillId="10" borderId="33" xfId="3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10" borderId="32" xfId="3" applyFont="1" applyFill="1" applyBorder="1" applyAlignment="1">
      <alignment horizontal="center" vertical="center"/>
    </xf>
    <xf numFmtId="0" fontId="8" fillId="10" borderId="26" xfId="3" applyFont="1" applyFill="1" applyBorder="1" applyAlignment="1">
      <alignment horizontal="center" vertical="center"/>
    </xf>
    <xf numFmtId="0" fontId="10" fillId="10" borderId="33" xfId="3" applyFont="1" applyFill="1" applyBorder="1" applyAlignment="1">
      <alignment horizontal="center" vertical="center" wrapText="1"/>
    </xf>
    <xf numFmtId="0" fontId="10" fillId="10" borderId="33" xfId="3" applyFont="1" applyFill="1" applyBorder="1" applyAlignment="1">
      <alignment horizontal="center" vertical="center"/>
    </xf>
    <xf numFmtId="0" fontId="9" fillId="10" borderId="34" xfId="3" applyFont="1" applyFill="1" applyBorder="1" applyAlignment="1">
      <alignment horizontal="center" vertical="center" wrapText="1"/>
    </xf>
    <xf numFmtId="0" fontId="9" fillId="10" borderId="33" xfId="3" applyFont="1" applyFill="1" applyBorder="1" applyAlignment="1">
      <alignment horizontal="center" vertical="center" wrapText="1"/>
    </xf>
    <xf numFmtId="0" fontId="9" fillId="10" borderId="28" xfId="3" applyFont="1" applyFill="1" applyBorder="1" applyAlignment="1">
      <alignment horizontal="center" vertical="center" wrapText="1"/>
    </xf>
    <xf numFmtId="0" fontId="9" fillId="10" borderId="27" xfId="3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1" xfId="0" quotePrefix="1" applyFont="1" applyBorder="1" applyAlignment="1">
      <alignment horizontal="center" vertical="center" wrapText="1"/>
    </xf>
    <xf numFmtId="0" fontId="22" fillId="0" borderId="25" xfId="5" applyFont="1" applyBorder="1" applyAlignment="1">
      <alignment horizontal="center" vertical="center" textRotation="90" wrapText="1"/>
    </xf>
    <xf numFmtId="0" fontId="22" fillId="0" borderId="21" xfId="5" applyFont="1" applyBorder="1" applyAlignment="1">
      <alignment horizontal="center" wrapText="1" readingOrder="1"/>
    </xf>
    <xf numFmtId="0" fontId="15" fillId="0" borderId="0" xfId="0" applyFont="1" applyAlignment="1">
      <alignment horizontal="left" vertical="center" wrapText="1"/>
    </xf>
    <xf numFmtId="0" fontId="16" fillId="0" borderId="0" xfId="5" applyFont="1" applyAlignment="1">
      <alignment horizontal="left" vertical="center" wrapText="1"/>
    </xf>
    <xf numFmtId="49" fontId="21" fillId="8" borderId="0" xfId="2" applyNumberFormat="1" applyFont="1" applyFill="1" applyBorder="1" applyAlignment="1">
      <alignment horizontal="center" vertical="center"/>
    </xf>
    <xf numFmtId="49" fontId="25" fillId="7" borderId="0" xfId="1" applyNumberFormat="1" applyFont="1" applyFill="1" applyBorder="1" applyAlignment="1">
      <alignment horizontal="center" vertical="center"/>
    </xf>
    <xf numFmtId="49" fontId="24" fillId="9" borderId="0" xfId="6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7">
    <cellStyle name="60 % - Akzent1 2" xfId="4" xr:uid="{DD50C455-623D-4BC2-816F-69BF4F892A04}"/>
    <cellStyle name="60% - Accent2 2" xfId="3" xr:uid="{517E689B-8DFE-4B04-A628-08CB519FF366}"/>
    <cellStyle name="Gut" xfId="1" builtinId="26"/>
    <cellStyle name="Neutral 2" xfId="6" xr:uid="{5C75C730-CDF1-49DE-B815-B0224D7E13EB}"/>
    <cellStyle name="Normalny 3" xfId="5" xr:uid="{07EBDFBC-70FD-474B-80E6-ED6D12BAA96A}"/>
    <cellStyle name="Schlecht" xfId="2" builtinId="27"/>
    <cellStyle name="Standard" xfId="0" builtinId="0"/>
  </cellStyles>
  <dxfs count="24">
    <dxf>
      <font>
        <b/>
        <i val="0"/>
        <color rgb="FF006100"/>
      </font>
      <fill>
        <patternFill>
          <bgColor rgb="FFC6EFC8"/>
        </patternFill>
      </fill>
    </dxf>
    <dxf>
      <font>
        <b/>
        <i val="0"/>
        <color rgb="FF9C6506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6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8"/>
        </patternFill>
      </fill>
    </dxf>
    <dxf>
      <font>
        <b/>
        <i val="0"/>
        <color rgb="FF006100"/>
      </font>
      <fill>
        <patternFill>
          <bgColor rgb="FFC6EFC8"/>
        </patternFill>
      </fill>
    </dxf>
    <dxf>
      <font>
        <b/>
        <i val="0"/>
        <color rgb="FF9C6506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8"/>
        </patternFill>
      </fill>
    </dxf>
    <dxf>
      <font>
        <b/>
        <i val="0"/>
        <color rgb="FF9C6506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8"/>
        </patternFill>
      </fill>
    </dxf>
    <dxf>
      <font>
        <b/>
        <i val="0"/>
        <color rgb="FF006100"/>
      </font>
      <fill>
        <patternFill>
          <bgColor rgb="FFC6EFC8"/>
        </patternFill>
      </fill>
    </dxf>
    <dxf>
      <font>
        <b/>
        <i val="0"/>
        <color rgb="FF9C6506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8"/>
        </patternFill>
      </fill>
    </dxf>
    <dxf>
      <font>
        <b/>
        <i val="0"/>
        <color rgb="FF9C6506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qualitywise.pl/en/" TargetMode="External"/><Relationship Id="rId1" Type="http://schemas.openxmlformats.org/officeDocument/2006/relationships/hyperlink" Target="about:blank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qualitywise.pl/en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qualitywise.pl/e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04800" cy="307521"/>
    <xdr:sp macro="" textlink="">
      <xdr:nvSpPr>
        <xdr:cNvPr id="2" name="AutoShape 3" descr="Znalezione obrazy dla zapytania z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458B77-EF12-4846-B40C-745FB9C97A2F}"/>
            </a:ext>
          </a:extLst>
        </xdr:cNvPr>
        <xdr:cNvSpPr>
          <a:spLocks noChangeAspect="1" noChangeArrowheads="1"/>
        </xdr:cNvSpPr>
      </xdr:nvSpPr>
      <xdr:spPr bwMode="auto">
        <a:xfrm>
          <a:off x="0" y="180975"/>
          <a:ext cx="304800" cy="307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</xdr:colOff>
      <xdr:row>0</xdr:row>
      <xdr:rowOff>0</xdr:rowOff>
    </xdr:from>
    <xdr:ext cx="3077308" cy="1068789"/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856B11-4B51-4337-8553-304C7DF98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077308" cy="106878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3209925" cy="1117019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30000-E4E7-4548-8791-7F4B63A0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0"/>
          <a:ext cx="3209925" cy="111701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581025</xdr:colOff>
      <xdr:row>0</xdr:row>
      <xdr:rowOff>104775</xdr:rowOff>
    </xdr:from>
    <xdr:ext cx="3347811" cy="1165322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A93D4F-226D-4B39-8996-4598AEAB5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450" y="101600"/>
          <a:ext cx="3347811" cy="1165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F2D7-68C3-4514-8FD0-087EC289729B}">
  <sheetPr>
    <pageSetUpPr fitToPage="1"/>
  </sheetPr>
  <dimension ref="B1:AP18"/>
  <sheetViews>
    <sheetView showGridLines="0" tabSelected="1" zoomScale="130" zoomScaleNormal="130" zoomScaleSheetLayoutView="80" workbookViewId="0">
      <pane ySplit="12" topLeftCell="A13" activePane="bottomLeft" state="frozen"/>
      <selection activeCell="Z9" sqref="Z9"/>
      <selection pane="bottomLeft" activeCell="Q21" sqref="Q21"/>
    </sheetView>
  </sheetViews>
  <sheetFormatPr baseColWidth="10" defaultColWidth="9.1796875" defaultRowHeight="15.5" x14ac:dyDescent="0.35"/>
  <cols>
    <col min="1" max="1" width="9.1796875" style="1"/>
    <col min="2" max="4" width="6.54296875" style="1" customWidth="1"/>
    <col min="5" max="11" width="5" style="1" customWidth="1"/>
    <col min="12" max="12" width="6.81640625" style="1" customWidth="1"/>
    <col min="13" max="18" width="5" style="1" customWidth="1"/>
    <col min="19" max="19" width="0.81640625" style="1" customWidth="1"/>
    <col min="20" max="20" width="5" style="1" customWidth="1"/>
    <col min="21" max="23" width="6.7265625" style="1" customWidth="1"/>
    <col min="24" max="24" width="18.36328125" style="1" customWidth="1"/>
    <col min="25" max="31" width="5" style="1" customWidth="1"/>
    <col min="32" max="32" width="7" style="1" customWidth="1"/>
    <col min="33" max="33" width="6.54296875" style="1" customWidth="1"/>
    <col min="34" max="37" width="6.81640625" style="1" customWidth="1"/>
    <col min="38" max="38" width="12.54296875" style="1" customWidth="1"/>
    <col min="39" max="40" width="7.7265625" style="1" customWidth="1"/>
    <col min="41" max="41" width="7.7265625" style="3" customWidth="1"/>
    <col min="42" max="42" width="14" style="2" customWidth="1"/>
    <col min="43" max="16384" width="9.1796875" style="1"/>
  </cols>
  <sheetData>
    <row r="1" spans="2:42" ht="31" x14ac:dyDescent="0.7">
      <c r="B1" s="133" t="s">
        <v>51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</row>
    <row r="2" spans="2:42" x14ac:dyDescent="0.35">
      <c r="B2" s="12"/>
      <c r="C2" s="12"/>
      <c r="D2" s="12"/>
      <c r="E2" s="102"/>
      <c r="F2" s="103"/>
      <c r="G2" s="103"/>
      <c r="H2" s="103"/>
      <c r="I2" s="104"/>
      <c r="J2" s="12"/>
      <c r="K2" s="12"/>
      <c r="L2" s="12"/>
      <c r="M2" s="34"/>
      <c r="N2" s="34"/>
      <c r="O2" s="34"/>
      <c r="P2" s="35"/>
      <c r="Q2" s="35"/>
      <c r="R2" s="35"/>
      <c r="S2" s="35"/>
      <c r="T2" s="35"/>
      <c r="U2" s="35"/>
      <c r="V2" s="11"/>
      <c r="W2" s="11"/>
      <c r="X2" s="34"/>
      <c r="Y2" s="34"/>
      <c r="Z2" s="12"/>
      <c r="AA2" s="11"/>
      <c r="AB2" s="11"/>
      <c r="AC2" s="11"/>
      <c r="AD2" s="11"/>
      <c r="AE2" s="11"/>
      <c r="AF2" s="11"/>
      <c r="AG2" s="11"/>
      <c r="AH2" s="11"/>
      <c r="AI2" s="12"/>
      <c r="AJ2" s="24"/>
      <c r="AK2" s="20"/>
      <c r="AL2" s="20"/>
      <c r="AM2" s="33"/>
      <c r="AN2" s="32"/>
      <c r="AO2" s="25"/>
      <c r="AP2" s="9"/>
    </row>
    <row r="3" spans="2:42" ht="15" customHeight="1" x14ac:dyDescent="0.35">
      <c r="B3" s="12"/>
      <c r="C3" s="12"/>
      <c r="D3" s="12"/>
      <c r="E3" s="105"/>
      <c r="F3" s="106"/>
      <c r="G3" s="106"/>
      <c r="H3" s="106"/>
      <c r="I3" s="107"/>
      <c r="J3" s="12"/>
      <c r="K3" s="12"/>
      <c r="L3" s="12"/>
      <c r="M3" s="30"/>
      <c r="N3" s="30"/>
      <c r="O3" s="29"/>
      <c r="P3" s="119"/>
      <c r="Q3" s="119"/>
      <c r="R3" s="119"/>
      <c r="S3" s="119"/>
      <c r="T3" s="119"/>
      <c r="U3" s="119"/>
      <c r="V3" s="119"/>
      <c r="W3" s="119"/>
      <c r="X3" s="31"/>
      <c r="Y3" s="30"/>
      <c r="Z3" s="29"/>
      <c r="AA3" s="20"/>
      <c r="AB3" s="20"/>
      <c r="AC3" s="20"/>
      <c r="AD3" s="20"/>
      <c r="AE3" s="20"/>
      <c r="AF3" s="20"/>
      <c r="AG3" s="20"/>
      <c r="AH3" s="20"/>
      <c r="AI3" s="28"/>
      <c r="AJ3" s="12"/>
      <c r="AK3" s="20"/>
      <c r="AL3" s="20"/>
      <c r="AM3" s="12"/>
      <c r="AN3" s="24"/>
      <c r="AO3" s="27"/>
      <c r="AP3" s="9"/>
    </row>
    <row r="4" spans="2:42" ht="5.15" customHeight="1" x14ac:dyDescent="0.35">
      <c r="B4" s="12"/>
      <c r="C4" s="12"/>
      <c r="D4" s="12"/>
      <c r="E4" s="105"/>
      <c r="F4" s="106"/>
      <c r="G4" s="106"/>
      <c r="H4" s="106"/>
      <c r="I4" s="107"/>
      <c r="J4" s="12"/>
      <c r="K4" s="12"/>
      <c r="L4" s="12"/>
      <c r="M4" s="12"/>
      <c r="N4" s="12"/>
      <c r="O4" s="12"/>
      <c r="P4" s="113"/>
      <c r="Q4" s="114"/>
      <c r="R4" s="114"/>
      <c r="S4" s="114"/>
      <c r="T4" s="114"/>
      <c r="U4" s="114"/>
      <c r="V4" s="114"/>
      <c r="W4" s="115"/>
      <c r="X4" s="12"/>
      <c r="Y4" s="12"/>
      <c r="Z4" s="26"/>
      <c r="AA4" s="113"/>
      <c r="AB4" s="114"/>
      <c r="AC4" s="114"/>
      <c r="AD4" s="114"/>
      <c r="AE4" s="114"/>
      <c r="AF4" s="114"/>
      <c r="AG4" s="114"/>
      <c r="AH4" s="115"/>
      <c r="AI4" s="12"/>
      <c r="AJ4" s="12"/>
      <c r="AK4" s="20"/>
      <c r="AL4" s="20"/>
      <c r="AM4" s="19"/>
      <c r="AN4" s="18"/>
      <c r="AP4" s="9"/>
    </row>
    <row r="5" spans="2:42" x14ac:dyDescent="0.35">
      <c r="B5" s="12"/>
      <c r="C5" s="12"/>
      <c r="D5" s="12"/>
      <c r="E5" s="105"/>
      <c r="F5" s="106"/>
      <c r="G5" s="106"/>
      <c r="H5" s="106"/>
      <c r="I5" s="107"/>
      <c r="J5" s="12"/>
      <c r="K5" s="12"/>
      <c r="L5" s="12"/>
      <c r="M5" s="12"/>
      <c r="N5" s="12"/>
      <c r="O5" s="16" t="s">
        <v>50</v>
      </c>
      <c r="P5" s="120" t="s">
        <v>49</v>
      </c>
      <c r="Q5" s="121"/>
      <c r="R5" s="121"/>
      <c r="S5" s="121"/>
      <c r="T5" s="121"/>
      <c r="U5" s="121"/>
      <c r="V5" s="121"/>
      <c r="W5" s="122"/>
      <c r="X5" s="12"/>
      <c r="Y5" s="12"/>
      <c r="Z5" s="26" t="s">
        <v>48</v>
      </c>
      <c r="AA5" s="15" t="s">
        <v>47</v>
      </c>
      <c r="AB5" s="14"/>
      <c r="AC5" s="14"/>
      <c r="AD5" s="14"/>
      <c r="AE5" s="14"/>
      <c r="AF5" s="14"/>
      <c r="AG5" s="14"/>
      <c r="AH5" s="13"/>
      <c r="AI5" s="12"/>
      <c r="AJ5" s="12"/>
      <c r="AK5" s="20"/>
      <c r="AL5" s="20"/>
      <c r="AM5" s="12"/>
      <c r="AN5" s="24"/>
      <c r="AO5" s="25"/>
      <c r="AP5" s="9"/>
    </row>
    <row r="6" spans="2:42" ht="5.15" customHeight="1" x14ac:dyDescent="0.35">
      <c r="B6" s="12"/>
      <c r="C6" s="12"/>
      <c r="D6" s="12"/>
      <c r="E6" s="105"/>
      <c r="F6" s="106"/>
      <c r="G6" s="106"/>
      <c r="H6" s="106"/>
      <c r="I6" s="107"/>
      <c r="J6" s="12"/>
      <c r="K6" s="12"/>
      <c r="L6" s="12"/>
      <c r="M6" s="12"/>
      <c r="N6" s="12"/>
      <c r="O6" s="12"/>
      <c r="P6" s="116"/>
      <c r="Q6" s="117"/>
      <c r="R6" s="117"/>
      <c r="S6" s="117"/>
      <c r="T6" s="117"/>
      <c r="U6" s="117"/>
      <c r="V6" s="117"/>
      <c r="W6" s="118"/>
      <c r="X6" s="12"/>
      <c r="Y6" s="12"/>
      <c r="Z6" s="12"/>
      <c r="AA6" s="116"/>
      <c r="AB6" s="117"/>
      <c r="AC6" s="117"/>
      <c r="AD6" s="117"/>
      <c r="AE6" s="117"/>
      <c r="AF6" s="117"/>
      <c r="AG6" s="117"/>
      <c r="AH6" s="118"/>
      <c r="AI6" s="12"/>
      <c r="AJ6" s="12"/>
      <c r="AK6" s="20"/>
      <c r="AL6" s="20"/>
      <c r="AM6" s="19"/>
      <c r="AN6" s="18"/>
      <c r="AP6" s="9"/>
    </row>
    <row r="7" spans="2:42" ht="15.75" customHeight="1" x14ac:dyDescent="0.35">
      <c r="B7" s="12"/>
      <c r="C7" s="12"/>
      <c r="D7" s="12"/>
      <c r="E7" s="108"/>
      <c r="F7" s="109"/>
      <c r="G7" s="109"/>
      <c r="H7" s="109"/>
      <c r="I7" s="110"/>
      <c r="J7" s="12"/>
      <c r="K7" s="12"/>
      <c r="L7" s="12"/>
      <c r="M7" s="12"/>
      <c r="N7" s="12"/>
      <c r="O7" s="16" t="s">
        <v>46</v>
      </c>
      <c r="P7" s="120" t="s">
        <v>45</v>
      </c>
      <c r="Q7" s="121"/>
      <c r="R7" s="121"/>
      <c r="S7" s="121"/>
      <c r="T7" s="121"/>
      <c r="U7" s="121"/>
      <c r="V7" s="121"/>
      <c r="W7" s="122"/>
      <c r="X7" s="12"/>
      <c r="Y7" s="12"/>
      <c r="Z7" s="16"/>
      <c r="AA7" s="15" t="s">
        <v>44</v>
      </c>
      <c r="AB7" s="14"/>
      <c r="AC7" s="14"/>
      <c r="AD7" s="14"/>
      <c r="AE7" s="14"/>
      <c r="AF7" s="14"/>
      <c r="AG7" s="14"/>
      <c r="AH7" s="13"/>
      <c r="AI7" s="12"/>
      <c r="AJ7" s="12"/>
      <c r="AK7" s="20"/>
      <c r="AL7" s="20"/>
      <c r="AM7" s="12"/>
      <c r="AN7" s="24"/>
      <c r="AP7" s="9"/>
    </row>
    <row r="8" spans="2:42" ht="5.15" customHeight="1" x14ac:dyDescent="0.3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6"/>
      <c r="Q8" s="117"/>
      <c r="R8" s="117"/>
      <c r="S8" s="117"/>
      <c r="T8" s="117"/>
      <c r="U8" s="117"/>
      <c r="V8" s="117"/>
      <c r="W8" s="118"/>
      <c r="X8" s="12"/>
      <c r="Y8" s="12"/>
      <c r="Z8" s="12"/>
      <c r="AA8" s="23"/>
      <c r="AB8" s="22"/>
      <c r="AC8" s="22"/>
      <c r="AD8" s="22"/>
      <c r="AE8" s="22"/>
      <c r="AF8" s="22"/>
      <c r="AG8" s="22"/>
      <c r="AH8" s="21"/>
      <c r="AI8" s="12"/>
      <c r="AJ8" s="12"/>
      <c r="AK8" s="20"/>
      <c r="AL8" s="20"/>
      <c r="AM8" s="19"/>
      <c r="AN8" s="18"/>
      <c r="AP8" s="9"/>
    </row>
    <row r="9" spans="2:42" x14ac:dyDescent="0.35">
      <c r="B9" s="11"/>
      <c r="C9" s="11"/>
      <c r="D9" s="11"/>
      <c r="E9" s="11"/>
      <c r="F9" s="11"/>
      <c r="G9" s="11"/>
      <c r="H9" s="11"/>
      <c r="I9" s="12"/>
      <c r="J9" s="12"/>
      <c r="K9" s="12"/>
      <c r="L9" s="12"/>
      <c r="M9" s="11"/>
      <c r="N9" s="11"/>
      <c r="O9" s="17" t="s">
        <v>43</v>
      </c>
      <c r="P9" s="123">
        <v>44972</v>
      </c>
      <c r="Q9" s="121"/>
      <c r="R9" s="121"/>
      <c r="S9" s="121"/>
      <c r="T9" s="121"/>
      <c r="U9" s="121"/>
      <c r="V9" s="121"/>
      <c r="W9" s="122"/>
      <c r="X9" s="11"/>
      <c r="Y9" s="12"/>
      <c r="Z9" s="16"/>
      <c r="AA9" s="15"/>
      <c r="AB9" s="14"/>
      <c r="AC9" s="14"/>
      <c r="AD9" s="14"/>
      <c r="AE9" s="14"/>
      <c r="AF9" s="14"/>
      <c r="AG9" s="14"/>
      <c r="AH9" s="13"/>
      <c r="AI9" s="12"/>
      <c r="AJ9" s="11"/>
      <c r="AK9" s="11"/>
      <c r="AL9" s="11"/>
      <c r="AM9" s="11"/>
      <c r="AN9" s="10"/>
      <c r="AP9" s="9"/>
    </row>
    <row r="10" spans="2:42" ht="15" customHeight="1" thickBot="1" x14ac:dyDescent="0.4"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9"/>
    </row>
    <row r="11" spans="2:42" ht="24.75" customHeight="1" x14ac:dyDescent="0.35">
      <c r="B11" s="138" t="s">
        <v>42</v>
      </c>
      <c r="C11" s="139"/>
      <c r="D11" s="139"/>
      <c r="E11" s="99" t="s">
        <v>90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 t="s">
        <v>32</v>
      </c>
      <c r="V11" s="132" t="s">
        <v>31</v>
      </c>
      <c r="W11" s="99" t="s">
        <v>30</v>
      </c>
      <c r="X11" s="101" t="s">
        <v>41</v>
      </c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36" t="s">
        <v>40</v>
      </c>
      <c r="AN11" s="137"/>
      <c r="AO11" s="137"/>
      <c r="AP11" s="134" t="s">
        <v>39</v>
      </c>
    </row>
    <row r="12" spans="2:42" ht="36" customHeight="1" thickBot="1" x14ac:dyDescent="0.4">
      <c r="B12" s="140"/>
      <c r="C12" s="141"/>
      <c r="D12" s="141"/>
      <c r="E12" s="100" t="s">
        <v>36</v>
      </c>
      <c r="F12" s="100"/>
      <c r="G12" s="100"/>
      <c r="H12" s="100"/>
      <c r="I12" s="100"/>
      <c r="J12" s="100"/>
      <c r="K12" s="100"/>
      <c r="L12" s="97" t="s">
        <v>38</v>
      </c>
      <c r="M12" s="100" t="s">
        <v>37</v>
      </c>
      <c r="N12" s="100"/>
      <c r="O12" s="100"/>
      <c r="P12" s="100"/>
      <c r="Q12" s="100"/>
      <c r="R12" s="100"/>
      <c r="S12" s="100"/>
      <c r="T12" s="100"/>
      <c r="U12" s="100"/>
      <c r="V12" s="131"/>
      <c r="W12" s="100"/>
      <c r="X12" s="131" t="s">
        <v>36</v>
      </c>
      <c r="Y12" s="131"/>
      <c r="Z12" s="131"/>
      <c r="AA12" s="131"/>
      <c r="AB12" s="131"/>
      <c r="AC12" s="131"/>
      <c r="AD12" s="131"/>
      <c r="AE12" s="131"/>
      <c r="AF12" s="131" t="s">
        <v>35</v>
      </c>
      <c r="AG12" s="100"/>
      <c r="AH12" s="100"/>
      <c r="AI12" s="127" t="s">
        <v>34</v>
      </c>
      <c r="AJ12" s="128"/>
      <c r="AK12" s="129"/>
      <c r="AL12" s="98" t="s">
        <v>33</v>
      </c>
      <c r="AM12" s="97" t="s">
        <v>32</v>
      </c>
      <c r="AN12" s="98" t="s">
        <v>31</v>
      </c>
      <c r="AO12" s="97" t="s">
        <v>30</v>
      </c>
      <c r="AP12" s="135"/>
    </row>
    <row r="13" spans="2:42" ht="60" customHeight="1" x14ac:dyDescent="0.35">
      <c r="B13" s="126" t="s">
        <v>29</v>
      </c>
      <c r="C13" s="126"/>
      <c r="D13" s="126"/>
      <c r="E13" s="130" t="s">
        <v>28</v>
      </c>
      <c r="F13" s="130"/>
      <c r="G13" s="130"/>
      <c r="H13" s="130"/>
      <c r="I13" s="130"/>
      <c r="J13" s="130"/>
      <c r="K13" s="130"/>
      <c r="L13" s="94" t="s">
        <v>3</v>
      </c>
      <c r="M13" s="126" t="s">
        <v>27</v>
      </c>
      <c r="N13" s="126"/>
      <c r="O13" s="126"/>
      <c r="P13" s="126"/>
      <c r="Q13" s="126"/>
      <c r="R13" s="126"/>
      <c r="S13" s="126"/>
      <c r="T13" s="126"/>
      <c r="U13" s="94">
        <v>4</v>
      </c>
      <c r="V13" s="94">
        <v>2</v>
      </c>
      <c r="W13" s="94">
        <f t="shared" ref="W13:W18" si="0">U13*V13</f>
        <v>8</v>
      </c>
      <c r="X13" s="130" t="s">
        <v>26</v>
      </c>
      <c r="Y13" s="130"/>
      <c r="Z13" s="130"/>
      <c r="AA13" s="130"/>
      <c r="AB13" s="130"/>
      <c r="AC13" s="130"/>
      <c r="AD13" s="130"/>
      <c r="AE13" s="130"/>
      <c r="AF13" s="126" t="s">
        <v>7</v>
      </c>
      <c r="AG13" s="126"/>
      <c r="AH13" s="126"/>
      <c r="AI13" s="125">
        <v>45229</v>
      </c>
      <c r="AJ13" s="126"/>
      <c r="AK13" s="126"/>
      <c r="AL13" s="95" t="s">
        <v>6</v>
      </c>
      <c r="AM13" s="94"/>
      <c r="AN13" s="94"/>
      <c r="AO13" s="94">
        <f>AM13*AN13</f>
        <v>0</v>
      </c>
      <c r="AP13" s="96"/>
    </row>
    <row r="14" spans="2:42" ht="60" customHeight="1" x14ac:dyDescent="0.35">
      <c r="B14" s="112" t="s">
        <v>20</v>
      </c>
      <c r="C14" s="112"/>
      <c r="D14" s="112"/>
      <c r="E14" s="111" t="s">
        <v>25</v>
      </c>
      <c r="F14" s="111"/>
      <c r="G14" s="111"/>
      <c r="H14" s="111"/>
      <c r="I14" s="111"/>
      <c r="J14" s="111"/>
      <c r="K14" s="111"/>
      <c r="L14" s="5" t="s">
        <v>3</v>
      </c>
      <c r="M14" s="112" t="s">
        <v>24</v>
      </c>
      <c r="N14" s="112"/>
      <c r="O14" s="112"/>
      <c r="P14" s="112"/>
      <c r="Q14" s="112"/>
      <c r="R14" s="112"/>
      <c r="S14" s="112"/>
      <c r="T14" s="112"/>
      <c r="U14" s="5">
        <v>2</v>
      </c>
      <c r="V14" s="5">
        <v>2</v>
      </c>
      <c r="W14" s="5">
        <f t="shared" si="0"/>
        <v>4</v>
      </c>
      <c r="X14" s="142" t="s">
        <v>23</v>
      </c>
      <c r="Y14" s="111"/>
      <c r="Z14" s="111"/>
      <c r="AA14" s="111"/>
      <c r="AB14" s="111"/>
      <c r="AC14" s="111"/>
      <c r="AD14" s="111"/>
      <c r="AE14" s="111"/>
      <c r="AF14" s="112" t="s">
        <v>22</v>
      </c>
      <c r="AG14" s="112"/>
      <c r="AH14" s="112"/>
      <c r="AI14" s="124">
        <v>45200</v>
      </c>
      <c r="AJ14" s="112"/>
      <c r="AK14" s="112"/>
      <c r="AL14" s="8" t="s">
        <v>21</v>
      </c>
      <c r="AM14" s="5">
        <v>2</v>
      </c>
      <c r="AN14" s="5">
        <v>1</v>
      </c>
      <c r="AO14" s="5">
        <f>AM14*AN14</f>
        <v>2</v>
      </c>
      <c r="AP14" s="7"/>
    </row>
    <row r="15" spans="2:42" ht="60" customHeight="1" x14ac:dyDescent="0.35">
      <c r="B15" s="112" t="s">
        <v>20</v>
      </c>
      <c r="C15" s="112"/>
      <c r="D15" s="112"/>
      <c r="E15" s="111" t="s">
        <v>19</v>
      </c>
      <c r="F15" s="111"/>
      <c r="G15" s="111"/>
      <c r="H15" s="111"/>
      <c r="I15" s="111"/>
      <c r="J15" s="111"/>
      <c r="K15" s="111"/>
      <c r="L15" s="5" t="s">
        <v>10</v>
      </c>
      <c r="M15" s="112" t="s">
        <v>18</v>
      </c>
      <c r="N15" s="112"/>
      <c r="O15" s="112"/>
      <c r="P15" s="112"/>
      <c r="Q15" s="112"/>
      <c r="R15" s="112"/>
      <c r="S15" s="112"/>
      <c r="T15" s="112"/>
      <c r="U15" s="5">
        <v>4</v>
      </c>
      <c r="V15" s="5">
        <v>1</v>
      </c>
      <c r="W15" s="5">
        <f t="shared" si="0"/>
        <v>4</v>
      </c>
      <c r="X15" s="111" t="s">
        <v>17</v>
      </c>
      <c r="Y15" s="111"/>
      <c r="Z15" s="111"/>
      <c r="AA15" s="111"/>
      <c r="AB15" s="111"/>
      <c r="AC15" s="111"/>
      <c r="AD15" s="111"/>
      <c r="AE15" s="111"/>
      <c r="AF15" s="112" t="s">
        <v>7</v>
      </c>
      <c r="AG15" s="112"/>
      <c r="AH15" s="112"/>
      <c r="AI15" s="124">
        <v>45214</v>
      </c>
      <c r="AJ15" s="112"/>
      <c r="AK15" s="112"/>
      <c r="AL15" s="8" t="s">
        <v>6</v>
      </c>
      <c r="AM15" s="5"/>
      <c r="AN15" s="5"/>
      <c r="AO15" s="5">
        <v>0</v>
      </c>
      <c r="AP15" s="7"/>
    </row>
    <row r="16" spans="2:42" ht="60" customHeight="1" x14ac:dyDescent="0.35">
      <c r="B16" s="112" t="s">
        <v>16</v>
      </c>
      <c r="C16" s="112"/>
      <c r="D16" s="112"/>
      <c r="E16" s="111" t="s">
        <v>15</v>
      </c>
      <c r="F16" s="111"/>
      <c r="G16" s="111"/>
      <c r="H16" s="111"/>
      <c r="I16" s="111"/>
      <c r="J16" s="111"/>
      <c r="K16" s="111"/>
      <c r="L16" s="5" t="s">
        <v>3</v>
      </c>
      <c r="M16" s="112" t="s">
        <v>14</v>
      </c>
      <c r="N16" s="112"/>
      <c r="O16" s="112"/>
      <c r="P16" s="112"/>
      <c r="Q16" s="112"/>
      <c r="R16" s="112"/>
      <c r="S16" s="112"/>
      <c r="T16" s="112"/>
      <c r="U16" s="5">
        <v>4</v>
      </c>
      <c r="V16" s="5">
        <v>2</v>
      </c>
      <c r="W16" s="5">
        <f t="shared" si="0"/>
        <v>8</v>
      </c>
      <c r="X16" s="111" t="s">
        <v>13</v>
      </c>
      <c r="Y16" s="111"/>
      <c r="Z16" s="111"/>
      <c r="AA16" s="111"/>
      <c r="AB16" s="111"/>
      <c r="AC16" s="111"/>
      <c r="AD16" s="111"/>
      <c r="AE16" s="111"/>
      <c r="AF16" s="112" t="s">
        <v>12</v>
      </c>
      <c r="AG16" s="112"/>
      <c r="AH16" s="112"/>
      <c r="AI16" s="124">
        <v>45260</v>
      </c>
      <c r="AJ16" s="112"/>
      <c r="AK16" s="112"/>
      <c r="AL16" s="8" t="s">
        <v>6</v>
      </c>
      <c r="AM16" s="5"/>
      <c r="AN16" s="5"/>
      <c r="AO16" s="5">
        <f>AM16*AN16</f>
        <v>0</v>
      </c>
      <c r="AP16" s="7"/>
    </row>
    <row r="17" spans="2:42" ht="60" customHeight="1" x14ac:dyDescent="0.35">
      <c r="B17" s="112" t="s">
        <v>5</v>
      </c>
      <c r="C17" s="112"/>
      <c r="D17" s="112"/>
      <c r="E17" s="111" t="s">
        <v>11</v>
      </c>
      <c r="F17" s="111"/>
      <c r="G17" s="111"/>
      <c r="H17" s="111"/>
      <c r="I17" s="111"/>
      <c r="J17" s="111"/>
      <c r="K17" s="111"/>
      <c r="L17" s="5" t="s">
        <v>10</v>
      </c>
      <c r="M17" s="112" t="s">
        <v>9</v>
      </c>
      <c r="N17" s="112"/>
      <c r="O17" s="112"/>
      <c r="P17" s="112"/>
      <c r="Q17" s="112"/>
      <c r="R17" s="112"/>
      <c r="S17" s="112"/>
      <c r="T17" s="112"/>
      <c r="U17" s="5">
        <v>4</v>
      </c>
      <c r="V17" s="5">
        <v>3</v>
      </c>
      <c r="W17" s="5">
        <f t="shared" si="0"/>
        <v>12</v>
      </c>
      <c r="X17" s="111" t="s">
        <v>8</v>
      </c>
      <c r="Y17" s="111"/>
      <c r="Z17" s="111"/>
      <c r="AA17" s="111"/>
      <c r="AB17" s="111"/>
      <c r="AC17" s="111"/>
      <c r="AD17" s="111"/>
      <c r="AE17" s="111"/>
      <c r="AF17" s="112" t="s">
        <v>7</v>
      </c>
      <c r="AG17" s="112"/>
      <c r="AH17" s="112"/>
      <c r="AI17" s="124">
        <v>45199</v>
      </c>
      <c r="AJ17" s="112"/>
      <c r="AK17" s="112"/>
      <c r="AL17" s="8" t="s">
        <v>6</v>
      </c>
      <c r="AM17" s="5"/>
      <c r="AN17" s="5"/>
      <c r="AO17" s="5">
        <f>AM17*AN17</f>
        <v>0</v>
      </c>
      <c r="AP17" s="7"/>
    </row>
    <row r="18" spans="2:42" ht="60" customHeight="1" x14ac:dyDescent="0.35">
      <c r="B18" s="112" t="s">
        <v>5</v>
      </c>
      <c r="C18" s="112"/>
      <c r="D18" s="112"/>
      <c r="E18" s="111" t="s">
        <v>4</v>
      </c>
      <c r="F18" s="111"/>
      <c r="G18" s="111"/>
      <c r="H18" s="111"/>
      <c r="I18" s="111"/>
      <c r="J18" s="111"/>
      <c r="K18" s="111"/>
      <c r="L18" s="5" t="s">
        <v>3</v>
      </c>
      <c r="M18" s="112" t="s">
        <v>2</v>
      </c>
      <c r="N18" s="112"/>
      <c r="O18" s="112"/>
      <c r="P18" s="112"/>
      <c r="Q18" s="112"/>
      <c r="R18" s="112"/>
      <c r="S18" s="112"/>
      <c r="T18" s="112"/>
      <c r="U18" s="5">
        <v>2</v>
      </c>
      <c r="V18" s="5">
        <v>1</v>
      </c>
      <c r="W18" s="5">
        <f t="shared" si="0"/>
        <v>2</v>
      </c>
      <c r="X18" s="111" t="s">
        <v>1</v>
      </c>
      <c r="Y18" s="111"/>
      <c r="Z18" s="111"/>
      <c r="AA18" s="111"/>
      <c r="AB18" s="111"/>
      <c r="AC18" s="111"/>
      <c r="AD18" s="111"/>
      <c r="AE18" s="111"/>
      <c r="AF18" s="144" t="s">
        <v>0</v>
      </c>
      <c r="AG18" s="112"/>
      <c r="AH18" s="112"/>
      <c r="AI18" s="144" t="s">
        <v>0</v>
      </c>
      <c r="AJ18" s="112"/>
      <c r="AK18" s="112"/>
      <c r="AL18" s="6" t="s">
        <v>0</v>
      </c>
      <c r="AM18" s="5"/>
      <c r="AN18" s="5"/>
      <c r="AO18" s="5">
        <f>AM18*AN18</f>
        <v>0</v>
      </c>
      <c r="AP18" s="4"/>
    </row>
  </sheetData>
  <autoFilter ref="B12:AP18" xr:uid="{00000000-0009-0000-0000-000001000000}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30" showButton="0"/>
    <filterColumn colId="31" showButton="0"/>
    <filterColumn colId="33" showButton="0"/>
    <filterColumn colId="34" showButton="0"/>
  </autoFilter>
  <mergeCells count="61">
    <mergeCell ref="AI17:AK17"/>
    <mergeCell ref="B18:D18"/>
    <mergeCell ref="E18:K18"/>
    <mergeCell ref="M18:T18"/>
    <mergeCell ref="X18:AE18"/>
    <mergeCell ref="AF18:AH18"/>
    <mergeCell ref="AI18:AK18"/>
    <mergeCell ref="B17:D17"/>
    <mergeCell ref="E17:K17"/>
    <mergeCell ref="M17:T17"/>
    <mergeCell ref="X17:AE17"/>
    <mergeCell ref="AF17:AH17"/>
    <mergeCell ref="B16:D16"/>
    <mergeCell ref="E16:K16"/>
    <mergeCell ref="M16:T16"/>
    <mergeCell ref="X16:AE16"/>
    <mergeCell ref="AF16:AH16"/>
    <mergeCell ref="B1:AP1"/>
    <mergeCell ref="B15:D15"/>
    <mergeCell ref="B13:D13"/>
    <mergeCell ref="AP11:AP12"/>
    <mergeCell ref="AF12:AH12"/>
    <mergeCell ref="B14:D14"/>
    <mergeCell ref="AM11:AO11"/>
    <mergeCell ref="B11:D12"/>
    <mergeCell ref="P6:W6"/>
    <mergeCell ref="P8:W8"/>
    <mergeCell ref="AF15:AH15"/>
    <mergeCell ref="X13:AE13"/>
    <mergeCell ref="AF13:AH13"/>
    <mergeCell ref="X14:AE14"/>
    <mergeCell ref="B10:AO10"/>
    <mergeCell ref="E11:T11"/>
    <mergeCell ref="AI16:AK16"/>
    <mergeCell ref="AI13:AK13"/>
    <mergeCell ref="AF14:AH14"/>
    <mergeCell ref="AI12:AK12"/>
    <mergeCell ref="E12:K12"/>
    <mergeCell ref="M12:T12"/>
    <mergeCell ref="AI15:AK15"/>
    <mergeCell ref="AI14:AK14"/>
    <mergeCell ref="X15:AE15"/>
    <mergeCell ref="M14:T14"/>
    <mergeCell ref="E14:K14"/>
    <mergeCell ref="E13:K13"/>
    <mergeCell ref="M13:T13"/>
    <mergeCell ref="X12:AE12"/>
    <mergeCell ref="U11:U12"/>
    <mergeCell ref="V11:V12"/>
    <mergeCell ref="W11:W12"/>
    <mergeCell ref="X11:AL11"/>
    <mergeCell ref="E2:I7"/>
    <mergeCell ref="E15:K15"/>
    <mergeCell ref="M15:T15"/>
    <mergeCell ref="AA4:AH4"/>
    <mergeCell ref="AA6:AH6"/>
    <mergeCell ref="P3:W3"/>
    <mergeCell ref="P5:W5"/>
    <mergeCell ref="P7:W7"/>
    <mergeCell ref="P9:W9"/>
    <mergeCell ref="P4:W4"/>
  </mergeCells>
  <conditionalFormatting sqref="L13:L18">
    <cfRule type="expression" dxfId="23" priority="43">
      <formula>$L13="S"</formula>
    </cfRule>
    <cfRule type="expression" dxfId="22" priority="44">
      <formula>$L13="R"</formula>
    </cfRule>
  </conditionalFormatting>
  <conditionalFormatting sqref="W13:W18">
    <cfRule type="expression" dxfId="21" priority="31">
      <formula>AND($L13="S",$W13&lt;=2)</formula>
    </cfRule>
    <cfRule type="expression" dxfId="20" priority="32">
      <formula>AND($L13="S",AND($W13&gt;=3,$W13&lt;=6))</formula>
    </cfRule>
    <cfRule type="expression" dxfId="19" priority="33">
      <formula>AND($L13="S",$W13&gt;=8)</formula>
    </cfRule>
    <cfRule type="expression" dxfId="18" priority="34">
      <formula>AND($L13="R",$W13&gt;=8)</formula>
    </cfRule>
    <cfRule type="expression" dxfId="17" priority="35">
      <formula>AND($L13="R",AND($W13&gt;=3,$W13&lt;=6))</formula>
    </cfRule>
    <cfRule type="expression" dxfId="16" priority="36">
      <formula>AND($L13="R",$W13&lt;=2)</formula>
    </cfRule>
  </conditionalFormatting>
  <conditionalFormatting sqref="AL13:AL18">
    <cfRule type="cellIs" dxfId="15" priority="1" operator="equal">
      <formula>"ZAMKNIĘTE"</formula>
    </cfRule>
    <cfRule type="cellIs" dxfId="14" priority="2" operator="equal">
      <formula>"OTWARTE"</formula>
    </cfRule>
    <cfRule type="cellIs" dxfId="13" priority="5" operator="equal">
      <formula>"ZAMKNIĘTE"</formula>
    </cfRule>
    <cfRule type="cellIs" dxfId="12" priority="6" operator="equal">
      <formula>"OTWARTE"</formula>
    </cfRule>
  </conditionalFormatting>
  <conditionalFormatting sqref="AO13:AO17">
    <cfRule type="expression" dxfId="11" priority="13">
      <formula>AND($L13="S",$W13&lt;=2)</formula>
    </cfRule>
    <cfRule type="expression" dxfId="10" priority="14">
      <formula>AND($L13="S",AND($W13&gt;=3,$W13&lt;=6))</formula>
    </cfRule>
    <cfRule type="expression" dxfId="9" priority="15">
      <formula>AND($L13="S",$W13&gt;=8)</formula>
    </cfRule>
    <cfRule type="expression" dxfId="8" priority="16">
      <formula>AND($L13="R",$W13&gt;=8)</formula>
    </cfRule>
    <cfRule type="expression" dxfId="7" priority="17">
      <formula>AND($L13="R",AND($W13&gt;=3,$W13&lt;=6))</formula>
    </cfRule>
    <cfRule type="expression" dxfId="6" priority="18">
      <formula>AND($L13="R",$W13&lt;=2)</formula>
    </cfRule>
  </conditionalFormatting>
  <conditionalFormatting sqref="AO18">
    <cfRule type="expression" dxfId="5" priority="89">
      <formula>AND($L18="S",$AO18&gt;=8)</formula>
    </cfRule>
    <cfRule type="expression" dxfId="4" priority="90">
      <formula>AND($L18="S",AND($AO18&gt;=3,$AO18&lt;=6))</formula>
    </cfRule>
    <cfRule type="expression" dxfId="3" priority="91">
      <formula>AND($L18="S",$AO18&lt;=2)</formula>
    </cfRule>
    <cfRule type="expression" dxfId="2" priority="92">
      <formula>AND($L18="R",$AO18&gt;=8)</formula>
    </cfRule>
    <cfRule type="expression" dxfId="1" priority="93">
      <formula>AND($L18="R",AND($AO18&gt;=3,$AO18&lt;=6))</formula>
    </cfRule>
    <cfRule type="expression" dxfId="0" priority="94">
      <formula>AND($L18="R",$AO18&lt;=2)</formula>
    </cfRule>
  </conditionalFormatting>
  <pageMargins left="0.39370078740157483" right="0.39370078740157483" top="0.39370078740157483" bottom="0.19685039370078741" header="0.19685039370078741" footer="0.19685039370078741"/>
  <pageSetup paperSize="9" scale="51" fitToHeight="0" orientation="landscape" r:id="rId1"/>
  <headerFooter>
    <oddFooter>&amp;LKopia dokumentu pobrana do zapisu ( 04-11-2020  12:57:37) - Magdalena Siuda-Miernik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D366-B061-4015-82DB-94B6460EB0F4}">
  <dimension ref="B1:I15"/>
  <sheetViews>
    <sheetView showGridLines="0" zoomScale="130" zoomScaleNormal="130" zoomScaleSheetLayoutView="80" workbookViewId="0">
      <selection activeCell="C21" sqref="C21"/>
    </sheetView>
  </sheetViews>
  <sheetFormatPr baseColWidth="10" defaultColWidth="8.7265625" defaultRowHeight="14.5" x14ac:dyDescent="0.35"/>
  <cols>
    <col min="1" max="1" width="7.453125" style="36" customWidth="1"/>
    <col min="2" max="2" width="18.453125" style="36" customWidth="1"/>
    <col min="3" max="3" width="59.26953125" style="36" customWidth="1"/>
    <col min="4" max="4" width="17.1796875" style="36" customWidth="1"/>
    <col min="5" max="5" width="15.90625" style="36" customWidth="1"/>
    <col min="6" max="6" width="18.453125" style="36" customWidth="1"/>
    <col min="7" max="7" width="59.26953125" style="36" customWidth="1"/>
    <col min="8" max="8" width="17.1796875" style="36" customWidth="1"/>
    <col min="9" max="9" width="5.26953125" style="36" customWidth="1"/>
    <col min="10" max="16384" width="8.7265625" style="36"/>
  </cols>
  <sheetData>
    <row r="1" spans="2:9" ht="91.5" customHeight="1" x14ac:dyDescent="0.35">
      <c r="D1" s="44"/>
    </row>
    <row r="2" spans="2:9" ht="21" x14ac:dyDescent="0.35">
      <c r="C2" s="47" t="s">
        <v>77</v>
      </c>
      <c r="D2" s="44"/>
      <c r="G2" s="46" t="s">
        <v>76</v>
      </c>
      <c r="H2" s="44"/>
      <c r="I2" s="44"/>
    </row>
    <row r="3" spans="2:9" x14ac:dyDescent="0.35">
      <c r="B3" s="44"/>
      <c r="F3" s="44"/>
    </row>
    <row r="4" spans="2:9" x14ac:dyDescent="0.35">
      <c r="B4" s="42" t="s">
        <v>75</v>
      </c>
      <c r="C4" s="43" t="s">
        <v>65</v>
      </c>
      <c r="D4" s="42" t="s">
        <v>64</v>
      </c>
      <c r="F4" s="40" t="s">
        <v>75</v>
      </c>
      <c r="G4" s="41" t="s">
        <v>65</v>
      </c>
      <c r="H4" s="40" t="s">
        <v>64</v>
      </c>
    </row>
    <row r="5" spans="2:9" ht="43.5" x14ac:dyDescent="0.35">
      <c r="B5" s="37" t="s">
        <v>62</v>
      </c>
      <c r="C5" s="45" t="s">
        <v>74</v>
      </c>
      <c r="D5" s="37">
        <v>4</v>
      </c>
      <c r="F5" s="37" t="s">
        <v>62</v>
      </c>
      <c r="G5" s="45" t="s">
        <v>73</v>
      </c>
      <c r="H5" s="37">
        <v>4</v>
      </c>
    </row>
    <row r="6" spans="2:9" ht="53" customHeight="1" x14ac:dyDescent="0.35">
      <c r="B6" s="37" t="s">
        <v>59</v>
      </c>
      <c r="C6" s="45" t="s">
        <v>72</v>
      </c>
      <c r="D6" s="37">
        <v>3</v>
      </c>
      <c r="F6" s="37" t="s">
        <v>59</v>
      </c>
      <c r="G6" s="39" t="s">
        <v>71</v>
      </c>
      <c r="H6" s="37">
        <v>3</v>
      </c>
    </row>
    <row r="7" spans="2:9" ht="43.5" x14ac:dyDescent="0.35">
      <c r="B7" s="37" t="s">
        <v>56</v>
      </c>
      <c r="C7" s="39" t="s">
        <v>70</v>
      </c>
      <c r="D7" s="37">
        <v>2</v>
      </c>
      <c r="F7" s="37" t="s">
        <v>56</v>
      </c>
      <c r="G7" s="39" t="s">
        <v>69</v>
      </c>
      <c r="H7" s="37">
        <v>2</v>
      </c>
    </row>
    <row r="8" spans="2:9" ht="58" x14ac:dyDescent="0.35">
      <c r="B8" s="37" t="s">
        <v>53</v>
      </c>
      <c r="C8" s="39" t="s">
        <v>68</v>
      </c>
      <c r="D8" s="37">
        <v>1</v>
      </c>
      <c r="F8" s="37" t="s">
        <v>53</v>
      </c>
      <c r="G8" s="39" t="s">
        <v>67</v>
      </c>
      <c r="H8" s="37">
        <v>1</v>
      </c>
    </row>
    <row r="10" spans="2:9" x14ac:dyDescent="0.35">
      <c r="B10" s="44"/>
      <c r="F10" s="44"/>
    </row>
    <row r="11" spans="2:9" x14ac:dyDescent="0.35">
      <c r="B11" s="42" t="s">
        <v>66</v>
      </c>
      <c r="C11" s="43" t="s">
        <v>65</v>
      </c>
      <c r="D11" s="42" t="s">
        <v>64</v>
      </c>
      <c r="F11" s="40" t="s">
        <v>66</v>
      </c>
      <c r="G11" s="41" t="s">
        <v>65</v>
      </c>
      <c r="H11" s="40" t="s">
        <v>64</v>
      </c>
    </row>
    <row r="12" spans="2:9" x14ac:dyDescent="0.35">
      <c r="B12" s="37" t="s">
        <v>62</v>
      </c>
      <c r="C12" s="39" t="s">
        <v>63</v>
      </c>
      <c r="D12" s="37">
        <v>4</v>
      </c>
      <c r="F12" s="37" t="s">
        <v>62</v>
      </c>
      <c r="G12" s="39" t="s">
        <v>61</v>
      </c>
      <c r="H12" s="37">
        <v>4</v>
      </c>
    </row>
    <row r="13" spans="2:9" x14ac:dyDescent="0.35">
      <c r="B13" s="37" t="s">
        <v>59</v>
      </c>
      <c r="C13" s="38" t="s">
        <v>60</v>
      </c>
      <c r="D13" s="37">
        <v>3</v>
      </c>
      <c r="F13" s="37" t="s">
        <v>59</v>
      </c>
      <c r="G13" s="38" t="s">
        <v>58</v>
      </c>
      <c r="H13" s="37">
        <v>3</v>
      </c>
    </row>
    <row r="14" spans="2:9" x14ac:dyDescent="0.35">
      <c r="B14" s="37" t="s">
        <v>56</v>
      </c>
      <c r="C14" s="38" t="s">
        <v>57</v>
      </c>
      <c r="D14" s="37">
        <v>2</v>
      </c>
      <c r="F14" s="37" t="s">
        <v>56</v>
      </c>
      <c r="G14" s="38" t="s">
        <v>55</v>
      </c>
      <c r="H14" s="37">
        <v>2</v>
      </c>
    </row>
    <row r="15" spans="2:9" x14ac:dyDescent="0.35">
      <c r="B15" s="37" t="s">
        <v>53</v>
      </c>
      <c r="C15" s="38" t="s">
        <v>54</v>
      </c>
      <c r="D15" s="37">
        <v>1</v>
      </c>
      <c r="F15" s="37" t="s">
        <v>53</v>
      </c>
      <c r="G15" s="38" t="s">
        <v>52</v>
      </c>
      <c r="H15" s="37">
        <v>1</v>
      </c>
    </row>
  </sheetData>
  <pageMargins left="0.59055118110236227" right="0.59055118110236227" top="0.39370078740157483" bottom="0.39370078740157483" header="0.19685039370078741" footer="0.19685039370078741"/>
  <pageSetup paperSize="9" scale="82" orientation="portrait" r:id="rId1"/>
  <rowBreaks count="1" manualBreakCount="1">
    <brk id="16" max="4" man="1"/>
  </rowBreaks>
  <colBreaks count="1" manualBreakCount="1">
    <brk id="4" max="1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AD63-7362-49E3-B2F4-B18AB81F6F40}">
  <dimension ref="A1:S33"/>
  <sheetViews>
    <sheetView showGridLines="0" zoomScale="115" zoomScaleNormal="115" zoomScaleSheetLayoutView="70" zoomScalePageLayoutView="55" workbookViewId="0">
      <selection activeCell="V15" sqref="V15"/>
    </sheetView>
  </sheetViews>
  <sheetFormatPr baseColWidth="10" defaultColWidth="8.7265625" defaultRowHeight="14.5" x14ac:dyDescent="0.35"/>
  <cols>
    <col min="1" max="17" width="9.7265625" customWidth="1"/>
    <col min="18" max="18" width="11.81640625" customWidth="1"/>
  </cols>
  <sheetData>
    <row r="1" spans="1:18" ht="54" customHeight="1" x14ac:dyDescent="0.35">
      <c r="A1" s="62"/>
    </row>
    <row r="2" spans="1:18" ht="15" customHeight="1" x14ac:dyDescent="0.35">
      <c r="A2" s="62"/>
    </row>
    <row r="3" spans="1:18" ht="15" customHeight="1" x14ac:dyDescent="0.35">
      <c r="A3" s="62"/>
    </row>
    <row r="4" spans="1:18" ht="15" customHeight="1" x14ac:dyDescent="0.35">
      <c r="B4" s="93"/>
      <c r="C4" s="93"/>
      <c r="D4" s="93"/>
      <c r="E4" s="93"/>
      <c r="F4" s="93"/>
      <c r="G4" s="93"/>
      <c r="H4" s="93"/>
      <c r="I4" s="93"/>
      <c r="K4" s="93"/>
      <c r="L4" s="93"/>
      <c r="M4" s="93"/>
      <c r="N4" s="93"/>
      <c r="O4" s="93"/>
      <c r="P4" s="93"/>
      <c r="Q4" s="93"/>
      <c r="R4" s="93"/>
    </row>
    <row r="5" spans="1:18" ht="15" customHeight="1" x14ac:dyDescent="0.35">
      <c r="B5" s="93"/>
      <c r="C5" s="93"/>
      <c r="D5" s="93"/>
      <c r="E5" s="93"/>
      <c r="F5" s="93"/>
      <c r="G5" s="93"/>
      <c r="H5" s="93"/>
      <c r="I5" s="93"/>
      <c r="K5" s="93"/>
      <c r="L5" s="93"/>
      <c r="M5" s="93"/>
      <c r="N5" s="93"/>
      <c r="O5" s="93"/>
      <c r="P5" s="93"/>
      <c r="Q5" s="93"/>
      <c r="R5" s="93"/>
    </row>
    <row r="6" spans="1:18" ht="15" customHeight="1" x14ac:dyDescent="0.35">
      <c r="B6" s="93"/>
      <c r="C6" s="152" t="s">
        <v>89</v>
      </c>
      <c r="D6" s="152"/>
      <c r="E6" s="152"/>
      <c r="F6" s="152"/>
      <c r="G6" s="152"/>
      <c r="H6" s="152"/>
      <c r="I6" s="93"/>
      <c r="K6" s="93"/>
      <c r="L6" s="153" t="s">
        <v>88</v>
      </c>
      <c r="M6" s="153"/>
      <c r="N6" s="153"/>
      <c r="O6" s="153"/>
      <c r="P6" s="153"/>
      <c r="Q6" s="153"/>
      <c r="R6" s="93"/>
    </row>
    <row r="7" spans="1:18" ht="15" customHeight="1" thickBot="1" x14ac:dyDescent="0.4">
      <c r="A7" s="93"/>
      <c r="B7" s="93"/>
      <c r="C7" s="152"/>
      <c r="D7" s="152"/>
      <c r="E7" s="152"/>
      <c r="F7" s="152"/>
      <c r="G7" s="152"/>
      <c r="H7" s="152"/>
      <c r="I7" s="93"/>
      <c r="J7" s="93"/>
      <c r="K7" s="93"/>
      <c r="L7" s="153"/>
      <c r="M7" s="153"/>
      <c r="N7" s="153"/>
      <c r="O7" s="153"/>
      <c r="P7" s="153"/>
      <c r="Q7" s="153"/>
      <c r="R7" s="93"/>
    </row>
    <row r="8" spans="1:18" ht="30" customHeight="1" thickBot="1" x14ac:dyDescent="0.6">
      <c r="B8" s="145" t="s">
        <v>75</v>
      </c>
      <c r="C8" s="92"/>
      <c r="D8" s="91"/>
      <c r="E8" s="91"/>
      <c r="F8" s="91"/>
      <c r="G8" s="91"/>
      <c r="H8" s="90"/>
      <c r="K8" s="145" t="s">
        <v>75</v>
      </c>
      <c r="L8" s="92"/>
      <c r="M8" s="91"/>
      <c r="N8" s="91"/>
      <c r="O8" s="91"/>
      <c r="P8" s="91"/>
      <c r="Q8" s="90"/>
    </row>
    <row r="9" spans="1:18" ht="30" customHeight="1" x14ac:dyDescent="0.55000000000000004">
      <c r="B9" s="145"/>
      <c r="C9" s="87">
        <v>4</v>
      </c>
      <c r="D9" s="86">
        <f>$C$9*D$13</f>
        <v>4</v>
      </c>
      <c r="E9" s="89">
        <f>$C$9*E$13</f>
        <v>8</v>
      </c>
      <c r="F9" s="89">
        <f>$C$9*F$13</f>
        <v>12</v>
      </c>
      <c r="G9" s="88">
        <f>$C$9*G$13</f>
        <v>16</v>
      </c>
      <c r="H9" s="68"/>
      <c r="K9" s="145"/>
      <c r="L9" s="87">
        <v>4</v>
      </c>
      <c r="M9" s="86">
        <f>$L$9*M$13</f>
        <v>4</v>
      </c>
      <c r="N9" s="85">
        <f>$L$9*N$13</f>
        <v>8</v>
      </c>
      <c r="O9" s="85">
        <f>$L$9*O$13</f>
        <v>12</v>
      </c>
      <c r="P9" s="84">
        <f>$L$9*P$13</f>
        <v>16</v>
      </c>
      <c r="Q9" s="68"/>
    </row>
    <row r="10" spans="1:18" ht="30" customHeight="1" x14ac:dyDescent="0.55000000000000004">
      <c r="B10" s="145"/>
      <c r="C10" s="73">
        <v>3</v>
      </c>
      <c r="D10" s="82">
        <f>$C$10*D$13</f>
        <v>3</v>
      </c>
      <c r="E10" s="77">
        <f>$C$10*E$13</f>
        <v>6</v>
      </c>
      <c r="F10" s="83">
        <f>$C$10*F$13</f>
        <v>9</v>
      </c>
      <c r="G10" s="79">
        <f>$C$10*G$13</f>
        <v>12</v>
      </c>
      <c r="H10" s="68"/>
      <c r="K10" s="145"/>
      <c r="L10" s="73">
        <v>3</v>
      </c>
      <c r="M10" s="82">
        <f>$L$10*M$13</f>
        <v>3</v>
      </c>
      <c r="N10" s="77">
        <f>$L$10*N$13</f>
        <v>6</v>
      </c>
      <c r="O10" s="81">
        <f>$L$10*O$13</f>
        <v>9</v>
      </c>
      <c r="P10" s="76">
        <f>$L$10*P$13</f>
        <v>12</v>
      </c>
      <c r="Q10" s="68"/>
    </row>
    <row r="11" spans="1:18" ht="30" customHeight="1" x14ac:dyDescent="0.55000000000000004">
      <c r="B11" s="145"/>
      <c r="C11" s="73">
        <v>2</v>
      </c>
      <c r="D11" s="80">
        <f>$C$11*D$13</f>
        <v>2</v>
      </c>
      <c r="E11" s="77">
        <f>$C$11*E$13</f>
        <v>4</v>
      </c>
      <c r="F11" s="77">
        <f>$C$11*F$13</f>
        <v>6</v>
      </c>
      <c r="G11" s="79">
        <f>$C$11*G$13</f>
        <v>8</v>
      </c>
      <c r="H11" s="68"/>
      <c r="K11" s="145"/>
      <c r="L11" s="73">
        <v>2</v>
      </c>
      <c r="M11" s="78">
        <f>$L$11*M$13</f>
        <v>2</v>
      </c>
      <c r="N11" s="77">
        <f>$L$11*N$13</f>
        <v>4</v>
      </c>
      <c r="O11" s="77">
        <f>$L$11*O$13</f>
        <v>6</v>
      </c>
      <c r="P11" s="76">
        <f>$L$11*P$13</f>
        <v>8</v>
      </c>
      <c r="Q11" s="68"/>
    </row>
    <row r="12" spans="1:18" ht="30" customHeight="1" thickBot="1" x14ac:dyDescent="0.6">
      <c r="B12" s="145"/>
      <c r="C12" s="73">
        <v>1</v>
      </c>
      <c r="D12" s="75">
        <f>$C$12*D$13</f>
        <v>1</v>
      </c>
      <c r="E12" s="74">
        <f>$C$12*E$13</f>
        <v>2</v>
      </c>
      <c r="F12" s="70">
        <f>$C$12*F$13</f>
        <v>3</v>
      </c>
      <c r="G12" s="69">
        <f>$C$12*G$13</f>
        <v>4</v>
      </c>
      <c r="H12" s="68"/>
      <c r="K12" s="145"/>
      <c r="L12" s="73">
        <v>1</v>
      </c>
      <c r="M12" s="72">
        <f>$L$12*M$13</f>
        <v>1</v>
      </c>
      <c r="N12" s="71">
        <f>$L$12*N$13</f>
        <v>2</v>
      </c>
      <c r="O12" s="70">
        <f>$L$12*O$13</f>
        <v>3</v>
      </c>
      <c r="P12" s="69">
        <f>$L$12*P$13</f>
        <v>4</v>
      </c>
      <c r="Q12" s="68"/>
    </row>
    <row r="13" spans="1:18" ht="30" customHeight="1" thickBot="1" x14ac:dyDescent="0.6">
      <c r="B13" s="145"/>
      <c r="C13" s="67"/>
      <c r="D13" s="66">
        <v>1</v>
      </c>
      <c r="E13" s="66">
        <v>2</v>
      </c>
      <c r="F13" s="66">
        <v>3</v>
      </c>
      <c r="G13" s="66">
        <v>4</v>
      </c>
      <c r="H13" s="65"/>
      <c r="K13" s="145"/>
      <c r="L13" s="67"/>
      <c r="M13" s="66">
        <v>1</v>
      </c>
      <c r="N13" s="66">
        <v>2</v>
      </c>
      <c r="O13" s="66">
        <v>3</v>
      </c>
      <c r="P13" s="66">
        <v>4</v>
      </c>
      <c r="Q13" s="65"/>
    </row>
    <row r="14" spans="1:18" ht="35.25" customHeight="1" x14ac:dyDescent="0.55000000000000004">
      <c r="B14" s="64"/>
      <c r="C14" s="146" t="s">
        <v>66</v>
      </c>
      <c r="D14" s="146"/>
      <c r="E14" s="146"/>
      <c r="F14" s="146"/>
      <c r="G14" s="146"/>
      <c r="H14" s="146"/>
      <c r="K14" s="64"/>
      <c r="L14" s="146" t="s">
        <v>66</v>
      </c>
      <c r="M14" s="146"/>
      <c r="N14" s="146"/>
      <c r="O14" s="146"/>
      <c r="P14" s="146"/>
      <c r="Q14" s="146"/>
    </row>
    <row r="15" spans="1:18" ht="35.25" customHeight="1" x14ac:dyDescent="0.35">
      <c r="B15" s="60"/>
      <c r="K15" s="60"/>
    </row>
    <row r="16" spans="1:18" ht="35.25" customHeight="1" x14ac:dyDescent="0.55000000000000004">
      <c r="A16" s="63"/>
      <c r="C16" s="62" t="s">
        <v>87</v>
      </c>
      <c r="D16" s="61"/>
      <c r="L16" s="62" t="s">
        <v>87</v>
      </c>
      <c r="M16" s="61"/>
    </row>
    <row r="17" spans="1:19" ht="18.75" customHeight="1" x14ac:dyDescent="0.35">
      <c r="A17" s="60"/>
      <c r="C17" s="150" t="s">
        <v>79</v>
      </c>
      <c r="D17" s="58" t="s">
        <v>86</v>
      </c>
      <c r="E17" s="58"/>
      <c r="F17" s="58"/>
      <c r="G17" s="58"/>
      <c r="H17" s="58"/>
      <c r="I17" s="58"/>
      <c r="J17" s="58"/>
      <c r="L17" s="59" t="s">
        <v>81</v>
      </c>
      <c r="M17" s="148" t="s">
        <v>85</v>
      </c>
      <c r="N17" s="148"/>
      <c r="O17" s="148"/>
      <c r="P17" s="148"/>
      <c r="Q17" s="58"/>
      <c r="R17" s="58"/>
      <c r="S17" s="58"/>
    </row>
    <row r="18" spans="1:19" ht="16.5" customHeight="1" x14ac:dyDescent="0.35">
      <c r="A18" s="50"/>
      <c r="C18" s="150"/>
      <c r="D18" s="58"/>
      <c r="E18" s="58"/>
      <c r="F18" s="58"/>
      <c r="G18" s="58"/>
      <c r="H18" s="58"/>
      <c r="I18" s="58"/>
      <c r="J18" s="58"/>
      <c r="L18" s="59"/>
      <c r="M18" s="148"/>
      <c r="N18" s="148"/>
      <c r="O18" s="148"/>
      <c r="P18" s="148"/>
      <c r="Q18" s="58"/>
      <c r="R18" s="58"/>
      <c r="S18" s="58"/>
    </row>
    <row r="19" spans="1:19" ht="16.5" customHeight="1" x14ac:dyDescent="0.35">
      <c r="A19" s="50"/>
      <c r="C19" s="51"/>
      <c r="D19" s="57"/>
      <c r="E19" s="56"/>
      <c r="F19" s="56"/>
      <c r="G19" s="56"/>
      <c r="H19" s="56"/>
      <c r="I19" s="56"/>
      <c r="J19" s="56"/>
      <c r="L19" s="51"/>
      <c r="M19" s="50"/>
    </row>
    <row r="20" spans="1:19" ht="18.75" customHeight="1" x14ac:dyDescent="0.35">
      <c r="A20" s="50"/>
      <c r="C20" s="151" t="s">
        <v>83</v>
      </c>
      <c r="D20" s="52" t="s">
        <v>84</v>
      </c>
      <c r="E20" s="52"/>
      <c r="F20" s="52"/>
      <c r="G20" s="52"/>
      <c r="H20" s="52"/>
      <c r="I20" s="52"/>
      <c r="J20" s="52"/>
      <c r="K20" s="55"/>
      <c r="L20" s="54" t="s">
        <v>83</v>
      </c>
      <c r="M20" s="147" t="s">
        <v>82</v>
      </c>
      <c r="N20" s="147"/>
      <c r="O20" s="147"/>
      <c r="P20" s="147"/>
      <c r="Q20" s="52"/>
      <c r="R20" s="52"/>
      <c r="S20" s="52"/>
    </row>
    <row r="21" spans="1:19" ht="18" customHeight="1" x14ac:dyDescent="0.35">
      <c r="A21" s="50"/>
      <c r="C21" s="151"/>
      <c r="D21" s="52"/>
      <c r="E21" s="52"/>
      <c r="F21" s="52"/>
      <c r="G21" s="52"/>
      <c r="H21" s="52"/>
      <c r="I21" s="52"/>
      <c r="J21" s="52"/>
      <c r="K21" s="55"/>
      <c r="L21" s="54"/>
      <c r="M21" s="147"/>
      <c r="N21" s="147"/>
      <c r="O21" s="147"/>
      <c r="P21" s="147"/>
      <c r="Q21" s="52"/>
      <c r="R21" s="52"/>
      <c r="S21" s="52"/>
    </row>
    <row r="22" spans="1:19" ht="18.5" x14ac:dyDescent="0.35">
      <c r="A22" s="50"/>
      <c r="C22" s="53"/>
      <c r="D22" s="52"/>
      <c r="E22" s="52"/>
      <c r="F22" s="52"/>
      <c r="G22" s="52"/>
      <c r="H22" s="52"/>
      <c r="I22" s="52"/>
      <c r="J22" s="52"/>
      <c r="K22" s="52"/>
      <c r="L22" s="51"/>
      <c r="M22" s="50"/>
    </row>
    <row r="23" spans="1:19" ht="18.75" customHeight="1" x14ac:dyDescent="0.35">
      <c r="A23" s="50"/>
      <c r="C23" s="149" t="s">
        <v>81</v>
      </c>
      <c r="D23" s="48" t="s">
        <v>80</v>
      </c>
      <c r="E23" s="48"/>
      <c r="F23" s="48"/>
      <c r="G23" s="48"/>
      <c r="H23" s="48"/>
      <c r="I23" s="48"/>
      <c r="J23" s="48"/>
      <c r="L23" s="49" t="s">
        <v>79</v>
      </c>
      <c r="M23" s="48" t="s">
        <v>78</v>
      </c>
      <c r="N23" s="48"/>
      <c r="O23" s="48"/>
      <c r="P23" s="48"/>
      <c r="Q23" s="48"/>
      <c r="R23" s="48"/>
      <c r="S23" s="48"/>
    </row>
    <row r="24" spans="1:19" ht="15" customHeight="1" x14ac:dyDescent="0.35">
      <c r="A24" s="50"/>
      <c r="C24" s="149"/>
      <c r="D24" s="48"/>
      <c r="E24" s="48"/>
      <c r="F24" s="48"/>
      <c r="G24" s="48"/>
      <c r="H24" s="48"/>
      <c r="I24" s="48"/>
      <c r="J24" s="48"/>
      <c r="L24" s="49"/>
      <c r="M24" s="48"/>
      <c r="N24" s="48"/>
      <c r="O24" s="48"/>
      <c r="P24" s="48"/>
      <c r="Q24" s="48"/>
      <c r="R24" s="48"/>
      <c r="S24" s="48"/>
    </row>
    <row r="27" spans="1:19" ht="15" customHeight="1" x14ac:dyDescent="0.35"/>
    <row r="28" spans="1:19" ht="15" customHeight="1" x14ac:dyDescent="0.35"/>
    <row r="29" spans="1:19" ht="15" customHeight="1" x14ac:dyDescent="0.35"/>
    <row r="30" spans="1:19" ht="15" customHeight="1" x14ac:dyDescent="0.35"/>
    <row r="31" spans="1:19" ht="15" customHeight="1" x14ac:dyDescent="0.35"/>
    <row r="32" spans="1:19" ht="15" customHeight="1" x14ac:dyDescent="0.35"/>
    <row r="33" customFormat="1" ht="15" customHeight="1" x14ac:dyDescent="0.35"/>
  </sheetData>
  <mergeCells count="11">
    <mergeCell ref="C23:C24"/>
    <mergeCell ref="C17:C18"/>
    <mergeCell ref="C20:C21"/>
    <mergeCell ref="C6:H7"/>
    <mergeCell ref="L6:Q7"/>
    <mergeCell ref="B8:B13"/>
    <mergeCell ref="K8:K13"/>
    <mergeCell ref="C14:H14"/>
    <mergeCell ref="L14:Q14"/>
    <mergeCell ref="M20:P21"/>
    <mergeCell ref="M17:P18"/>
  </mergeCells>
  <printOptions horizontalCentered="1"/>
  <pageMargins left="0.59055118110236227" right="0.59055118110236227" top="0.59055118110236227" bottom="0.19685039370078741" header="0.39370078740157483" footer="0.39370078740157483"/>
  <pageSetup paperSize="9" scale="90" fitToHeight="0" orientation="portrait" r:id="rId1"/>
  <colBreaks count="1" manualBreakCount="1">
    <brk id="9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Risk&amp;Opp</vt:lpstr>
      <vt:lpstr>Criteria</vt:lpstr>
      <vt:lpstr>Matrix</vt:lpstr>
      <vt:lpstr>Criteria!Druckbereich</vt:lpstr>
      <vt:lpstr>Matrix!Druckbereich</vt:lpstr>
      <vt:lpstr>'Risk&amp;Opp'!Druckbereich</vt:lpstr>
      <vt:lpstr>'Risk&amp;Opp'!Drucktitel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analysis</dc:title>
  <dc:creator>Agata Lewkowska</dc:creator>
  <cp:keywords>Qualitywise.pl</cp:keywords>
  <cp:lastModifiedBy>Agata Lewkowska</cp:lastModifiedBy>
  <dcterms:created xsi:type="dcterms:W3CDTF">2023-01-15T13:18:35Z</dcterms:created>
  <dcterms:modified xsi:type="dcterms:W3CDTF">2023-09-11T10:57:07Z</dcterms:modified>
</cp:coreProperties>
</file>